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d2watkin\Downloads\georgeann\"/>
    </mc:Choice>
  </mc:AlternateContent>
  <xr:revisionPtr revIDLastSave="0" documentId="8_{9320C5B6-9626-432E-8D48-4CCD0A160D98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olar" sheetId="3" r:id="rId1"/>
  </sheets>
  <definedNames>
    <definedName name="_xlnm.Print_Area" localSheetId="0">Solar!$A$1:$K$31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2" i="3" l="1"/>
</calcChain>
</file>

<file path=xl/sharedStrings.xml><?xml version="1.0" encoding="utf-8"?>
<sst xmlns="http://schemas.openxmlformats.org/spreadsheetml/2006/main" count="244" uniqueCount="117">
  <si>
    <t>AZ</t>
  </si>
  <si>
    <t>CA</t>
  </si>
  <si>
    <t>NV</t>
  </si>
  <si>
    <t>WY</t>
  </si>
  <si>
    <t>AZA    035799</t>
  </si>
  <si>
    <t>CACA   04864902</t>
  </si>
  <si>
    <t>CACA   04864901</t>
  </si>
  <si>
    <t>CACA   048880</t>
  </si>
  <si>
    <t>CACA   048728</t>
  </si>
  <si>
    <t>CACA   048811</t>
  </si>
  <si>
    <t>NMNM   10381603</t>
  </si>
  <si>
    <t>NM</t>
  </si>
  <si>
    <t>NVN    086292</t>
  </si>
  <si>
    <t>NVN    092243</t>
  </si>
  <si>
    <t>NVN    094479</t>
  </si>
  <si>
    <t>NVN    093306</t>
  </si>
  <si>
    <t>NVN    085077</t>
  </si>
  <si>
    <t>NVN    085801</t>
  </si>
  <si>
    <t>CACA   048668</t>
  </si>
  <si>
    <t>CACA   049504</t>
  </si>
  <si>
    <t>CACA   049503</t>
  </si>
  <si>
    <t>RIVERSIDE</t>
  </si>
  <si>
    <t>LA PAZ</t>
  </si>
  <si>
    <t>SANTA FE</t>
  </si>
  <si>
    <t>NYE</t>
  </si>
  <si>
    <t>MINERAL</t>
  </si>
  <si>
    <t>CLARK</t>
  </si>
  <si>
    <t>SAN BERNARDINO</t>
  </si>
  <si>
    <t>MARICOPA</t>
  </si>
  <si>
    <t>CACA   049491</t>
  </si>
  <si>
    <t>CACA   054542</t>
  </si>
  <si>
    <t>CACA   048669</t>
  </si>
  <si>
    <t>CACA   049502</t>
  </si>
  <si>
    <t>No</t>
  </si>
  <si>
    <t>Yes</t>
  </si>
  <si>
    <t>Designated Leasing Area (Y/N)</t>
  </si>
  <si>
    <t>BLM ACREAGE</t>
  </si>
  <si>
    <t xml:space="preserve">Operating Status </t>
  </si>
  <si>
    <t>2016-Aug</t>
  </si>
  <si>
    <t>2010-Oct</t>
  </si>
  <si>
    <t>2010-Dec</t>
  </si>
  <si>
    <t>PROJECT NAME (COMPANY)</t>
  </si>
  <si>
    <t>SERIALNUMBER</t>
  </si>
  <si>
    <t>2013-Sep</t>
  </si>
  <si>
    <t xml:space="preserve">OPERATING  </t>
  </si>
  <si>
    <t>2015-Aug</t>
  </si>
  <si>
    <t>2018-Apr</t>
  </si>
  <si>
    <t>NVN    093321</t>
  </si>
  <si>
    <t>PENDING CONST</t>
  </si>
  <si>
    <t>2015-Jul</t>
  </si>
  <si>
    <t>2014-Jul</t>
  </si>
  <si>
    <t>DESERT HARVEST (EDF RENEWABLE ENERGY)</t>
  </si>
  <si>
    <t>2014-Aug</t>
  </si>
  <si>
    <t>2011-Sep</t>
  </si>
  <si>
    <t xml:space="preserve">CACA   048649 </t>
  </si>
  <si>
    <t>2011-Aug</t>
  </si>
  <si>
    <t>DESERT SUNLIGHT (DESERT SUNLIGHT HOLDINGS)</t>
  </si>
  <si>
    <t>2010-Nov</t>
  </si>
  <si>
    <t>2013-Dec</t>
  </si>
  <si>
    <t>2014-Mar</t>
  </si>
  <si>
    <t>2014-Jan</t>
  </si>
  <si>
    <t>2012-Jan</t>
  </si>
  <si>
    <t>2012-Oct</t>
  </si>
  <si>
    <t>WYW    185530</t>
  </si>
  <si>
    <t>2018-Jul</t>
  </si>
  <si>
    <t>SWEETWATER</t>
  </si>
  <si>
    <t>CACA   048810</t>
  </si>
  <si>
    <t>2012-Mar</t>
  </si>
  <si>
    <t>ROW DATE</t>
  </si>
  <si>
    <t>2019-Mar</t>
  </si>
  <si>
    <t>AZA    034187</t>
  </si>
  <si>
    <t xml:space="preserve">PENDING CONST  </t>
  </si>
  <si>
    <t>AZA    035861</t>
  </si>
  <si>
    <t>2013-Apr</t>
  </si>
  <si>
    <t>AZA    035862</t>
  </si>
  <si>
    <t>YUMA</t>
  </si>
  <si>
    <t>AZA    036809</t>
  </si>
  <si>
    <t>2018-Nov</t>
  </si>
  <si>
    <t xml:space="preserve"> </t>
  </si>
  <si>
    <t>STATE</t>
  </si>
  <si>
    <t>COUNTY</t>
  </si>
  <si>
    <t xml:space="preserve"> PV</t>
  </si>
  <si>
    <t>TECHNOLOGY         (PV=photovoltaic,CSP= conc solar power)</t>
  </si>
  <si>
    <t xml:space="preserve"> CSP-trough</t>
  </si>
  <si>
    <t xml:space="preserve"> CSP-tower</t>
  </si>
  <si>
    <t>SOLAR ENERGY RIGHTS-OF-WAY(ROW)ON PUBLIC LANDS</t>
  </si>
  <si>
    <t>HARRY ALLEN (HENRY ALLEN SOLAR, LLC)</t>
  </si>
  <si>
    <t>SWEETWATER SOLAR (SWEETWATER SOLAR, LLC)</t>
  </si>
  <si>
    <t>MCCOY SOLAR UNIT 1 (NEXTERA, LLC)</t>
  </si>
  <si>
    <t>MCCOY SOLAR UNIT 2(NEXTERA, LLC)</t>
  </si>
  <si>
    <t>PALEN (PALEN SOLAR, LLC)</t>
  </si>
  <si>
    <t>PWR FOR LAPAZCO PUBLIC WORKS(DG SOLAR LESSEE, LLC)</t>
  </si>
  <si>
    <t>IVANPAH I (SOLAR PARTNERS II, LLC)</t>
  </si>
  <si>
    <t>IVANPAH II(SOLAR PARTNERS I, LLC)</t>
  </si>
  <si>
    <t>IVANPAH III (SOLAR PARTNERS VIII, LLC)</t>
  </si>
  <si>
    <t>IVANPAH ADMIN (SOLAR PARTNERS II, INC)</t>
  </si>
  <si>
    <t>CRESCENT DUNES (TONOPAH SOLAR ENERGY, LLC)</t>
  </si>
  <si>
    <t>LUNING SOLAR (LUNING ENERGY, LLC)</t>
  </si>
  <si>
    <t>QUARTZSITE SCHOOL (AZ PUBLIC SERVICE)</t>
  </si>
  <si>
    <t>PARKING FACILITY (SAN LUIS SPEAR POINT SOLAR I, LLC)</t>
  </si>
  <si>
    <t>DESERT SUNLIGHT (DESERT SUNLIGHT 300, LLC)</t>
  </si>
  <si>
    <t>DESERT SUNLIGHT (DESERT SUNLIGHT 250, LLC)</t>
  </si>
  <si>
    <t>PWR AT GOLF COURSE (DG SOLAR LESSEE, LLC)</t>
  </si>
  <si>
    <t>GENESIS SOLAR (GENESIS SOLAR, LLC)</t>
  </si>
  <si>
    <t>STATELINE (DESERT STATELINE, LLC)</t>
  </si>
  <si>
    <t>BS2A SOLAR SITE (BUCKMAN DIRECT DIVERSION BOARD)</t>
  </si>
  <si>
    <t>PLAYA SOLAR (PLAYA SOLAR I, LLC)</t>
  </si>
  <si>
    <t>PLAYA SOLAR (PLAYA SOLAR II, LLC)</t>
  </si>
  <si>
    <t>SILVER STATE NORTH(SILVER STATE SOLAR PWR NORTH, LLC)</t>
  </si>
  <si>
    <t>SILVER STATE SOUTH (SILVER STATE SOLAR PWR SOUTH)</t>
  </si>
  <si>
    <t>BLYTHE (NEXTERA, LLC)</t>
  </si>
  <si>
    <t>POTENTIAL MW CAPACITY</t>
  </si>
  <si>
    <t>SONORAN SOLAR ENERGY SOLAR PROJECT(BOULEVARD ASSOC, LLC)</t>
  </si>
  <si>
    <t xml:space="preserve"> maint facil</t>
  </si>
  <si>
    <t>NVN    093337</t>
  </si>
  <si>
    <t>2019-Dec</t>
  </si>
  <si>
    <t>DRY LAKE SOLAR ENERGY CENTER (NV ENNERGY)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</si>
</sst>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indexed="64"/>
      <name val="Arial"/>
      <charset val="1"/>
    </font>
    <font>
      <sz val="10"/>
      <color indexed="64"/>
      <name val="Courier New"/>
      <family val="3"/>
    </font>
    <font>
      <b/>
      <sz val="9"/>
      <color indexed="64"/>
      <name val="Courier New"/>
      <family val="3"/>
    </font>
    <font>
      <sz val="9"/>
      <color indexed="64"/>
      <name val="Arial"/>
      <family val="2"/>
    </font>
    <font>
      <sz val="9"/>
      <color indexed="64"/>
      <name val="Courier New"/>
      <family val="3"/>
    </font>
    <font>
      <b/>
      <sz val="8"/>
      <color indexed="64"/>
      <name val="Courier New"/>
      <family val="3"/>
    </font>
    <font>
      <b/>
      <sz val="8"/>
      <color indexed="64"/>
      <name val="Arial"/>
      <family val="2"/>
    </font>
    <font>
      <sz val="10"/>
      <color indexed="64"/>
      <name val="Arial"/>
      <family val="2"/>
    </font>
    <font>
      <b/>
      <sz val="8"/>
      <color theme="5" tint="0.79998168889431442"/>
      <name val="Arial"/>
      <family val="2"/>
    </font>
    <font>
      <sz val="9"/>
      <color theme="5" tint="0.79998168889431442"/>
      <name val="Arial"/>
      <family val="2"/>
    </font>
    <font>
      <sz val="8"/>
      <color indexed="64"/>
      <name val="Courier New"/>
      <family val="3"/>
    </font>
    <font>
      <sz val="8"/>
      <color indexed="6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3" fillId="3" borderId="0" xfId="0" applyFont="1" applyFill="1"/>
    <xf numFmtId="3" fontId="0" fillId="0" borderId="0" xfId="0" applyNumberFormat="1"/>
    <xf numFmtId="0" fontId="3" fillId="0" borderId="0" xfId="0" applyFont="1" applyFill="1"/>
    <xf numFmtId="0" fontId="0" fillId="0" borderId="0" xfId="0" applyFill="1"/>
    <xf numFmtId="49" fontId="4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/>
    <xf numFmtId="2" fontId="4" fillId="3" borderId="1" xfId="0" applyNumberFormat="1" applyFont="1" applyFill="1" applyBorder="1"/>
    <xf numFmtId="0" fontId="1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/>
    <xf numFmtId="1" fontId="4" fillId="3" borderId="1" xfId="0" applyNumberFormat="1" applyFont="1" applyFill="1" applyBorder="1"/>
    <xf numFmtId="1" fontId="0" fillId="0" borderId="0" xfId="0" applyNumberFormat="1"/>
    <xf numFmtId="3" fontId="4" fillId="3" borderId="1" xfId="0" applyNumberFormat="1" applyFont="1" applyFill="1" applyBorder="1"/>
    <xf numFmtId="3" fontId="1" fillId="3" borderId="1" xfId="0" applyNumberFormat="1" applyFont="1" applyFill="1" applyBorder="1"/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/>
    <xf numFmtId="0" fontId="2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4" fontId="4" fillId="3" borderId="1" xfId="0" applyNumberFormat="1" applyFont="1" applyFill="1" applyBorder="1"/>
    <xf numFmtId="49" fontId="5" fillId="2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49" fontId="4" fillId="4" borderId="0" xfId="0" applyNumberFormat="1" applyFont="1" applyFill="1" applyAlignment="1">
      <alignment horizontal="left"/>
    </xf>
    <xf numFmtId="0" fontId="2" fillId="0" borderId="1" xfId="0" applyFont="1" applyBorder="1" applyAlignment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1"/>
  <sheetViews>
    <sheetView tabSelected="1" topLeftCell="A10" zoomScale="140" zoomScaleNormal="140" workbookViewId="0">
      <selection activeCell="D35" sqref="D35"/>
    </sheetView>
  </sheetViews>
  <sheetFormatPr defaultRowHeight="12.75" x14ac:dyDescent="0.2"/>
  <cols>
    <col min="1" max="1" width="4.7109375" style="34" customWidth="1"/>
    <col min="2" max="2" width="7.85546875" customWidth="1"/>
    <col min="3" max="3" width="17.28515625" customWidth="1"/>
    <col min="4" max="4" width="61.42578125" customWidth="1"/>
    <col min="5" max="5" width="9.42578125" style="17" customWidth="1"/>
    <col min="6" max="6" width="9.85546875" style="6" customWidth="1"/>
    <col min="7" max="7" width="13.42578125" style="2" customWidth="1"/>
    <col min="8" max="8" width="17.140625" style="2" customWidth="1"/>
    <col min="9" max="9" width="12.5703125" style="3" customWidth="1"/>
    <col min="10" max="10" width="12.28515625" style="3" customWidth="1"/>
    <col min="11" max="11" width="18.28515625" style="3" customWidth="1"/>
  </cols>
  <sheetData>
    <row r="1" spans="1:25" s="4" customFormat="1" ht="13.5" x14ac:dyDescent="0.25">
      <c r="A1" s="40" t="s">
        <v>85</v>
      </c>
      <c r="B1" s="41"/>
      <c r="C1" s="41"/>
      <c r="D1" s="41"/>
      <c r="E1" s="41"/>
      <c r="F1" s="41"/>
      <c r="G1" s="41"/>
      <c r="H1" s="41"/>
      <c r="I1" s="41"/>
      <c r="J1" s="41"/>
      <c r="K1" s="41"/>
      <c r="Q1" s="27"/>
      <c r="R1" s="27"/>
      <c r="S1" s="27"/>
      <c r="T1" s="27"/>
      <c r="U1" s="27"/>
      <c r="V1" s="27"/>
      <c r="W1" s="27"/>
      <c r="X1" s="27"/>
      <c r="Y1" s="27"/>
    </row>
    <row r="2" spans="1:25" s="21" customFormat="1" ht="56.25" x14ac:dyDescent="0.2">
      <c r="A2" s="33"/>
      <c r="B2" s="20" t="s">
        <v>79</v>
      </c>
      <c r="C2" s="32" t="s">
        <v>80</v>
      </c>
      <c r="D2" s="20" t="s">
        <v>41</v>
      </c>
      <c r="E2" s="22" t="s">
        <v>111</v>
      </c>
      <c r="F2" s="23" t="s">
        <v>36</v>
      </c>
      <c r="G2" s="24" t="s">
        <v>82</v>
      </c>
      <c r="H2" s="37" t="s">
        <v>42</v>
      </c>
      <c r="I2" s="20" t="s">
        <v>68</v>
      </c>
      <c r="J2" s="20" t="s">
        <v>35</v>
      </c>
      <c r="K2" s="20" t="s">
        <v>37</v>
      </c>
      <c r="L2" s="25"/>
      <c r="M2" s="25"/>
      <c r="N2" s="25"/>
      <c r="O2" s="25"/>
      <c r="P2" s="25"/>
      <c r="Q2" s="28"/>
      <c r="R2" s="28"/>
      <c r="S2" s="28"/>
      <c r="T2" s="28"/>
      <c r="U2" s="28"/>
      <c r="V2" s="28"/>
      <c r="W2" s="28"/>
      <c r="X2" s="28"/>
      <c r="Y2" s="28"/>
    </row>
    <row r="3" spans="1:25" s="1" customFormat="1" ht="12" x14ac:dyDescent="0.2">
      <c r="A3" s="35">
        <v>1</v>
      </c>
      <c r="B3" s="9" t="s">
        <v>0</v>
      </c>
      <c r="C3" s="10" t="s">
        <v>22</v>
      </c>
      <c r="D3" s="11" t="s">
        <v>91</v>
      </c>
      <c r="E3" s="12">
        <v>0.11</v>
      </c>
      <c r="F3" s="36">
        <v>0.52</v>
      </c>
      <c r="G3" s="31" t="s">
        <v>81</v>
      </c>
      <c r="H3" s="10" t="s">
        <v>72</v>
      </c>
      <c r="I3" s="35" t="s">
        <v>73</v>
      </c>
      <c r="J3" s="35" t="s">
        <v>33</v>
      </c>
      <c r="K3" s="35" t="s">
        <v>44</v>
      </c>
      <c r="L3" s="26"/>
      <c r="M3" s="26"/>
      <c r="N3" s="26"/>
      <c r="O3" s="26"/>
      <c r="P3" s="26"/>
      <c r="Q3" s="7"/>
      <c r="R3" s="7"/>
      <c r="S3" s="7"/>
      <c r="T3" s="7"/>
      <c r="U3" s="7"/>
      <c r="V3" s="7"/>
      <c r="W3" s="7"/>
      <c r="X3" s="7"/>
      <c r="Y3" s="7"/>
    </row>
    <row r="4" spans="1:25" s="1" customFormat="1" ht="12" x14ac:dyDescent="0.2">
      <c r="A4" s="35">
        <v>2</v>
      </c>
      <c r="B4" s="9" t="s">
        <v>0</v>
      </c>
      <c r="C4" s="10" t="s">
        <v>22</v>
      </c>
      <c r="D4" s="11" t="s">
        <v>102</v>
      </c>
      <c r="E4" s="12">
        <v>0.13</v>
      </c>
      <c r="F4" s="18">
        <v>1</v>
      </c>
      <c r="G4" s="31" t="s">
        <v>81</v>
      </c>
      <c r="H4" s="10" t="s">
        <v>74</v>
      </c>
      <c r="I4" s="35" t="s">
        <v>73</v>
      </c>
      <c r="J4" s="35" t="s">
        <v>33</v>
      </c>
      <c r="K4" s="35" t="s">
        <v>44</v>
      </c>
      <c r="L4" s="26"/>
      <c r="M4" s="26"/>
      <c r="N4" s="26"/>
      <c r="O4" s="26"/>
      <c r="P4" s="26"/>
      <c r="Q4" s="7"/>
      <c r="R4" s="7"/>
      <c r="S4" s="7"/>
      <c r="T4" s="7"/>
      <c r="U4" s="7"/>
      <c r="V4" s="7"/>
      <c r="W4" s="7"/>
      <c r="X4" s="7"/>
      <c r="Y4" s="7"/>
    </row>
    <row r="5" spans="1:25" s="1" customFormat="1" ht="12" x14ac:dyDescent="0.2">
      <c r="A5" s="35">
        <v>3</v>
      </c>
      <c r="B5" s="9" t="s">
        <v>0</v>
      </c>
      <c r="C5" s="10" t="s">
        <v>22</v>
      </c>
      <c r="D5" s="11" t="s">
        <v>98</v>
      </c>
      <c r="E5" s="12">
        <v>0.05</v>
      </c>
      <c r="F5" s="36">
        <v>0.13</v>
      </c>
      <c r="G5" s="31" t="s">
        <v>81</v>
      </c>
      <c r="H5" s="10" t="s">
        <v>4</v>
      </c>
      <c r="I5" s="35" t="s">
        <v>61</v>
      </c>
      <c r="J5" s="35" t="s">
        <v>33</v>
      </c>
      <c r="K5" s="35" t="s">
        <v>44</v>
      </c>
      <c r="L5" s="26"/>
      <c r="M5" s="26"/>
      <c r="N5" s="26"/>
      <c r="O5" s="26"/>
      <c r="P5" s="26"/>
      <c r="Q5" s="7"/>
      <c r="R5" s="7"/>
      <c r="S5" s="7"/>
      <c r="T5" s="7"/>
      <c r="U5" s="7"/>
      <c r="V5" s="7"/>
      <c r="W5" s="7"/>
      <c r="X5" s="7"/>
      <c r="Y5" s="7"/>
    </row>
    <row r="6" spans="1:25" s="1" customFormat="1" ht="12" x14ac:dyDescent="0.2">
      <c r="A6" s="35">
        <v>4</v>
      </c>
      <c r="B6" s="9" t="s">
        <v>0</v>
      </c>
      <c r="C6" s="10" t="s">
        <v>28</v>
      </c>
      <c r="D6" s="11" t="s">
        <v>112</v>
      </c>
      <c r="E6" s="16">
        <v>300</v>
      </c>
      <c r="F6" s="18">
        <v>2335.6</v>
      </c>
      <c r="G6" s="31" t="s">
        <v>83</v>
      </c>
      <c r="H6" s="10" t="s">
        <v>70</v>
      </c>
      <c r="I6" s="35" t="s">
        <v>62</v>
      </c>
      <c r="J6" s="35" t="s">
        <v>33</v>
      </c>
      <c r="K6" s="35" t="s">
        <v>71</v>
      </c>
      <c r="L6" s="26"/>
      <c r="M6" s="26"/>
      <c r="N6" s="26"/>
      <c r="O6" s="26"/>
      <c r="P6" s="26"/>
      <c r="Q6" s="7"/>
      <c r="R6" s="7"/>
      <c r="S6" s="7"/>
      <c r="T6" s="7"/>
      <c r="U6" s="7"/>
      <c r="V6" s="7"/>
      <c r="W6" s="7"/>
      <c r="X6" s="7"/>
      <c r="Y6" s="7"/>
    </row>
    <row r="7" spans="1:25" s="1" customFormat="1" ht="12" x14ac:dyDescent="0.2">
      <c r="A7" s="35">
        <v>5</v>
      </c>
      <c r="B7" s="9" t="s">
        <v>0</v>
      </c>
      <c r="C7" s="10" t="s">
        <v>75</v>
      </c>
      <c r="D7" s="11" t="s">
        <v>99</v>
      </c>
      <c r="E7" s="12">
        <v>0.37</v>
      </c>
      <c r="F7" s="36">
        <v>0.83</v>
      </c>
      <c r="G7" s="31" t="s">
        <v>81</v>
      </c>
      <c r="H7" s="10" t="s">
        <v>76</v>
      </c>
      <c r="I7" s="35" t="s">
        <v>77</v>
      </c>
      <c r="J7" s="35" t="s">
        <v>33</v>
      </c>
      <c r="K7" s="35" t="s">
        <v>44</v>
      </c>
      <c r="L7" s="26"/>
      <c r="M7" s="26"/>
      <c r="N7" s="26"/>
      <c r="O7" s="26"/>
      <c r="P7" s="26"/>
      <c r="Q7" s="7"/>
      <c r="R7" s="7"/>
      <c r="S7" s="7"/>
      <c r="T7" s="7"/>
      <c r="U7" s="7"/>
      <c r="V7" s="7"/>
      <c r="W7" s="7"/>
      <c r="X7" s="7"/>
      <c r="Y7" s="7"/>
    </row>
    <row r="8" spans="1:25" s="1" customFormat="1" ht="12" x14ac:dyDescent="0.2">
      <c r="A8" s="35">
        <v>6</v>
      </c>
      <c r="B8" s="9" t="s">
        <v>1</v>
      </c>
      <c r="C8" s="10" t="s">
        <v>21</v>
      </c>
      <c r="D8" s="11" t="s">
        <v>100</v>
      </c>
      <c r="E8" s="16">
        <v>300</v>
      </c>
      <c r="F8" s="18">
        <v>2050.4299999999998</v>
      </c>
      <c r="G8" s="31" t="s">
        <v>81</v>
      </c>
      <c r="H8" s="10" t="s">
        <v>6</v>
      </c>
      <c r="I8" s="35" t="s">
        <v>53</v>
      </c>
      <c r="J8" s="35" t="s">
        <v>33</v>
      </c>
      <c r="K8" s="35" t="s">
        <v>44</v>
      </c>
      <c r="L8" s="26"/>
      <c r="M8" s="26"/>
      <c r="N8" s="26"/>
      <c r="O8" s="26"/>
      <c r="P8" s="26"/>
      <c r="Q8" s="7"/>
      <c r="R8" s="7"/>
      <c r="S8" s="7"/>
      <c r="T8" s="7"/>
      <c r="U8" s="7"/>
      <c r="V8" s="7"/>
      <c r="W8" s="7"/>
      <c r="X8" s="7"/>
      <c r="Y8" s="7"/>
    </row>
    <row r="9" spans="1:25" s="1" customFormat="1" ht="12" x14ac:dyDescent="0.2">
      <c r="A9" s="35">
        <v>7</v>
      </c>
      <c r="B9" s="9" t="s">
        <v>1</v>
      </c>
      <c r="C9" s="10" t="s">
        <v>21</v>
      </c>
      <c r="D9" s="11" t="s">
        <v>101</v>
      </c>
      <c r="E9" s="16">
        <v>250</v>
      </c>
      <c r="F9" s="18">
        <v>1658.7</v>
      </c>
      <c r="G9" s="31" t="s">
        <v>81</v>
      </c>
      <c r="H9" s="10" t="s">
        <v>5</v>
      </c>
      <c r="I9" s="35" t="s">
        <v>53</v>
      </c>
      <c r="J9" s="35" t="s">
        <v>33</v>
      </c>
      <c r="K9" s="35" t="s">
        <v>44</v>
      </c>
      <c r="L9" s="26"/>
      <c r="M9" s="26"/>
      <c r="N9" s="26"/>
      <c r="O9" s="26"/>
      <c r="P9" s="26"/>
      <c r="Q9" s="7"/>
      <c r="R9" s="7"/>
      <c r="S9" s="7"/>
      <c r="T9" s="7"/>
      <c r="U9" s="7"/>
      <c r="V9" s="7"/>
      <c r="W9" s="7"/>
      <c r="X9" s="7"/>
      <c r="Y9" s="7"/>
    </row>
    <row r="10" spans="1:25" s="5" customFormat="1" ht="13.5" x14ac:dyDescent="0.25">
      <c r="A10" s="35">
        <v>8</v>
      </c>
      <c r="B10" s="9" t="s">
        <v>1</v>
      </c>
      <c r="C10" s="15" t="s">
        <v>21</v>
      </c>
      <c r="D10" s="11" t="s">
        <v>56</v>
      </c>
      <c r="E10" s="16">
        <v>0</v>
      </c>
      <c r="F10" s="19">
        <v>297.89999999999998</v>
      </c>
      <c r="G10" s="31" t="s">
        <v>113</v>
      </c>
      <c r="H10" s="10" t="s">
        <v>54</v>
      </c>
      <c r="I10" s="35" t="s">
        <v>55</v>
      </c>
      <c r="J10" s="35" t="s">
        <v>33</v>
      </c>
      <c r="K10" s="35" t="s">
        <v>44</v>
      </c>
      <c r="L10" s="26"/>
      <c r="M10" s="26"/>
      <c r="N10" s="26"/>
      <c r="O10" s="26"/>
      <c r="P10" s="26"/>
      <c r="Q10" s="7"/>
      <c r="R10" s="7"/>
      <c r="S10" s="7"/>
      <c r="T10" s="7"/>
      <c r="U10" s="7"/>
      <c r="V10" s="7"/>
      <c r="W10" s="7"/>
      <c r="X10" s="7"/>
      <c r="Y10" s="7"/>
    </row>
    <row r="11" spans="1:25" s="1" customFormat="1" ht="12" x14ac:dyDescent="0.2">
      <c r="A11" s="35">
        <v>9</v>
      </c>
      <c r="B11" s="9" t="s">
        <v>1</v>
      </c>
      <c r="C11" s="10" t="s">
        <v>21</v>
      </c>
      <c r="D11" s="11" t="s">
        <v>103</v>
      </c>
      <c r="E11" s="16">
        <v>250</v>
      </c>
      <c r="F11" s="18">
        <v>1950</v>
      </c>
      <c r="G11" s="31" t="s">
        <v>84</v>
      </c>
      <c r="H11" s="10" t="s">
        <v>7</v>
      </c>
      <c r="I11" s="35" t="s">
        <v>57</v>
      </c>
      <c r="J11" s="35" t="s">
        <v>34</v>
      </c>
      <c r="K11" s="35" t="s">
        <v>44</v>
      </c>
      <c r="L11" s="26" t="s">
        <v>78</v>
      </c>
      <c r="M11" s="26"/>
      <c r="N11" s="26"/>
      <c r="O11" s="26"/>
      <c r="P11" s="26"/>
      <c r="Q11" s="7"/>
      <c r="R11" s="7"/>
      <c r="S11" s="7"/>
      <c r="T11" s="7"/>
      <c r="U11" s="7"/>
      <c r="V11" s="7"/>
      <c r="W11" s="7"/>
      <c r="X11" s="7"/>
      <c r="Y11" s="7"/>
    </row>
    <row r="12" spans="1:25" s="1" customFormat="1" ht="12" x14ac:dyDescent="0.2">
      <c r="A12" s="35">
        <v>10</v>
      </c>
      <c r="B12" s="9" t="s">
        <v>1</v>
      </c>
      <c r="C12" s="10" t="s">
        <v>21</v>
      </c>
      <c r="D12" s="11" t="s">
        <v>88</v>
      </c>
      <c r="E12" s="16">
        <v>250</v>
      </c>
      <c r="F12" s="18">
        <v>2103.1999999999998</v>
      </c>
      <c r="G12" s="31" t="s">
        <v>81</v>
      </c>
      <c r="H12" s="10" t="s">
        <v>8</v>
      </c>
      <c r="I12" s="35" t="s">
        <v>58</v>
      </c>
      <c r="J12" s="35" t="s">
        <v>34</v>
      </c>
      <c r="K12" s="35" t="s">
        <v>44</v>
      </c>
      <c r="L12" s="26"/>
      <c r="M12" s="26"/>
      <c r="N12" s="26"/>
      <c r="O12" s="26"/>
      <c r="P12" s="26"/>
      <c r="Q12" s="7"/>
      <c r="R12" s="7"/>
      <c r="S12" s="7"/>
      <c r="T12" s="7"/>
      <c r="U12" s="7"/>
      <c r="V12" s="7"/>
      <c r="W12" s="7"/>
      <c r="X12" s="7"/>
      <c r="Y12" s="7"/>
    </row>
    <row r="13" spans="1:25" s="5" customFormat="1" ht="13.5" x14ac:dyDescent="0.25">
      <c r="A13" s="35">
        <v>11</v>
      </c>
      <c r="B13" s="9" t="s">
        <v>1</v>
      </c>
      <c r="C13" s="13" t="s">
        <v>21</v>
      </c>
      <c r="D13" s="15" t="s">
        <v>89</v>
      </c>
      <c r="E13" s="15">
        <v>500</v>
      </c>
      <c r="F13" s="19">
        <v>2179.63</v>
      </c>
      <c r="G13" s="31" t="s">
        <v>81</v>
      </c>
      <c r="H13" s="14" t="s">
        <v>30</v>
      </c>
      <c r="I13" s="35" t="s">
        <v>52</v>
      </c>
      <c r="J13" s="35" t="s">
        <v>33</v>
      </c>
      <c r="K13" s="35" t="s">
        <v>48</v>
      </c>
      <c r="L13" s="26"/>
      <c r="M13" s="26"/>
      <c r="N13" s="26"/>
      <c r="O13" s="26"/>
      <c r="P13" s="26"/>
      <c r="Q13" s="7"/>
      <c r="R13" s="7"/>
      <c r="S13" s="7"/>
      <c r="T13" s="7"/>
      <c r="U13" s="7"/>
      <c r="V13" s="7"/>
      <c r="W13" s="7"/>
      <c r="X13" s="7"/>
      <c r="Y13" s="7"/>
    </row>
    <row r="14" spans="1:25" s="1" customFormat="1" ht="12" x14ac:dyDescent="0.2">
      <c r="A14" s="35">
        <v>12</v>
      </c>
      <c r="B14" s="9" t="s">
        <v>1</v>
      </c>
      <c r="C14" s="10" t="s">
        <v>21</v>
      </c>
      <c r="D14" s="11" t="s">
        <v>110</v>
      </c>
      <c r="E14" s="16">
        <v>235</v>
      </c>
      <c r="F14" s="18">
        <v>4518.32</v>
      </c>
      <c r="G14" s="31" t="s">
        <v>81</v>
      </c>
      <c r="H14" s="10" t="s">
        <v>9</v>
      </c>
      <c r="I14" s="35" t="s">
        <v>57</v>
      </c>
      <c r="J14" s="35" t="s">
        <v>34</v>
      </c>
      <c r="K14" s="35" t="s">
        <v>44</v>
      </c>
      <c r="L14" s="26"/>
      <c r="M14" s="26"/>
      <c r="N14" s="26"/>
      <c r="O14" s="26"/>
      <c r="P14" s="26"/>
      <c r="Q14" s="7"/>
      <c r="R14" s="7"/>
      <c r="S14" s="7"/>
      <c r="T14" s="7"/>
      <c r="U14" s="7"/>
      <c r="V14" s="7"/>
      <c r="W14" s="7"/>
      <c r="X14" s="7"/>
      <c r="Y14" s="7"/>
    </row>
    <row r="15" spans="1:25" s="5" customFormat="1" ht="13.5" x14ac:dyDescent="0.25">
      <c r="A15" s="35">
        <v>13</v>
      </c>
      <c r="B15" s="9" t="s">
        <v>1</v>
      </c>
      <c r="C15" s="13" t="s">
        <v>21</v>
      </c>
      <c r="D15" s="11" t="s">
        <v>51</v>
      </c>
      <c r="E15" s="16">
        <v>150</v>
      </c>
      <c r="F15" s="19">
        <v>1412</v>
      </c>
      <c r="G15" s="31" t="s">
        <v>81</v>
      </c>
      <c r="H15" s="14" t="s">
        <v>29</v>
      </c>
      <c r="I15" s="35" t="s">
        <v>43</v>
      </c>
      <c r="J15" s="35" t="s">
        <v>34</v>
      </c>
      <c r="K15" s="35" t="s">
        <v>48</v>
      </c>
      <c r="L15" s="26"/>
      <c r="M15" s="26"/>
      <c r="N15" s="26"/>
      <c r="O15" s="26"/>
      <c r="P15" s="26"/>
      <c r="Q15" s="7"/>
      <c r="R15" s="7"/>
      <c r="S15" s="7"/>
      <c r="T15" s="7"/>
      <c r="U15" s="7"/>
      <c r="V15" s="7"/>
      <c r="W15" s="7"/>
      <c r="X15" s="7"/>
      <c r="Y15" s="7"/>
    </row>
    <row r="16" spans="1:25" s="5" customFormat="1" ht="13.5" x14ac:dyDescent="0.25">
      <c r="A16" s="35">
        <v>14</v>
      </c>
      <c r="B16" s="9" t="s">
        <v>1</v>
      </c>
      <c r="C16" s="13" t="s">
        <v>21</v>
      </c>
      <c r="D16" s="15" t="s">
        <v>90</v>
      </c>
      <c r="E16" s="16">
        <v>500</v>
      </c>
      <c r="F16" s="19">
        <v>3140</v>
      </c>
      <c r="G16" s="31" t="s">
        <v>81</v>
      </c>
      <c r="H16" s="14" t="s">
        <v>66</v>
      </c>
      <c r="I16" s="35" t="s">
        <v>69</v>
      </c>
      <c r="J16" s="35" t="s">
        <v>33</v>
      </c>
      <c r="K16" s="35" t="s">
        <v>48</v>
      </c>
      <c r="L16" s="26"/>
      <c r="M16" s="26"/>
      <c r="N16" s="26"/>
      <c r="O16" s="26"/>
      <c r="P16" s="26"/>
      <c r="Q16" s="7"/>
      <c r="R16" s="7"/>
      <c r="S16" s="7"/>
      <c r="T16" s="7"/>
      <c r="U16" s="7"/>
      <c r="V16" s="7"/>
      <c r="W16" s="7"/>
      <c r="X16" s="7"/>
      <c r="Y16" s="7"/>
    </row>
    <row r="17" spans="1:25" s="5" customFormat="1" ht="13.5" x14ac:dyDescent="0.25">
      <c r="A17" s="35">
        <v>15</v>
      </c>
      <c r="B17" s="9" t="s">
        <v>1</v>
      </c>
      <c r="C17" s="13" t="s">
        <v>27</v>
      </c>
      <c r="D17" s="15" t="s">
        <v>104</v>
      </c>
      <c r="E17" s="16">
        <v>300</v>
      </c>
      <c r="F17" s="19">
        <v>1685</v>
      </c>
      <c r="G17" s="31" t="s">
        <v>81</v>
      </c>
      <c r="H17" s="14" t="s">
        <v>31</v>
      </c>
      <c r="I17" s="35" t="s">
        <v>59</v>
      </c>
      <c r="J17" s="35" t="s">
        <v>33</v>
      </c>
      <c r="K17" s="35" t="s">
        <v>44</v>
      </c>
      <c r="L17" s="26"/>
      <c r="M17" s="26"/>
      <c r="N17" s="26"/>
      <c r="O17" s="26"/>
      <c r="P17" s="26"/>
      <c r="Q17" s="7"/>
      <c r="R17" s="7"/>
      <c r="S17" s="7"/>
      <c r="T17" s="7"/>
      <c r="U17" s="7"/>
      <c r="V17" s="7"/>
      <c r="W17" s="7"/>
      <c r="X17" s="7"/>
      <c r="Y17" s="7"/>
    </row>
    <row r="18" spans="1:25" s="1" customFormat="1" ht="12" x14ac:dyDescent="0.2">
      <c r="A18" s="35">
        <v>16</v>
      </c>
      <c r="B18" s="9" t="s">
        <v>1</v>
      </c>
      <c r="C18" s="10" t="s">
        <v>27</v>
      </c>
      <c r="D18" s="11" t="s">
        <v>92</v>
      </c>
      <c r="E18" s="16">
        <v>100</v>
      </c>
      <c r="F18" s="18">
        <v>914.03</v>
      </c>
      <c r="G18" s="31" t="s">
        <v>84</v>
      </c>
      <c r="H18" s="10" t="s">
        <v>19</v>
      </c>
      <c r="I18" s="35" t="s">
        <v>39</v>
      </c>
      <c r="J18" s="35" t="s">
        <v>33</v>
      </c>
      <c r="K18" s="35" t="s">
        <v>44</v>
      </c>
      <c r="Q18" s="7"/>
      <c r="R18" s="7"/>
      <c r="S18" s="7"/>
      <c r="T18" s="7"/>
      <c r="U18" s="7"/>
      <c r="V18" s="7"/>
      <c r="W18" s="7"/>
      <c r="X18" s="7"/>
      <c r="Y18" s="7"/>
    </row>
    <row r="19" spans="1:25" s="1" customFormat="1" ht="12.75" customHeight="1" x14ac:dyDescent="0.2">
      <c r="A19" s="35">
        <v>17</v>
      </c>
      <c r="B19" s="9" t="s">
        <v>1</v>
      </c>
      <c r="C19" s="10" t="s">
        <v>27</v>
      </c>
      <c r="D19" s="11" t="s">
        <v>93</v>
      </c>
      <c r="E19" s="16">
        <v>125</v>
      </c>
      <c r="F19" s="18">
        <v>1076.51</v>
      </c>
      <c r="G19" s="31" t="s">
        <v>84</v>
      </c>
      <c r="H19" s="10" t="s">
        <v>18</v>
      </c>
      <c r="I19" s="35" t="s">
        <v>39</v>
      </c>
      <c r="J19" s="35" t="s">
        <v>33</v>
      </c>
      <c r="K19" s="35" t="s">
        <v>44</v>
      </c>
      <c r="L19" s="26"/>
      <c r="M19" s="26"/>
      <c r="N19" s="26"/>
      <c r="O19" s="26"/>
      <c r="P19" s="26"/>
      <c r="Q19" s="7"/>
      <c r="R19" s="7"/>
      <c r="S19" s="7"/>
      <c r="T19" s="7"/>
      <c r="U19" s="7"/>
      <c r="V19" s="7"/>
      <c r="W19" s="7"/>
      <c r="X19" s="7"/>
      <c r="Y19" s="7"/>
    </row>
    <row r="20" spans="1:25" x14ac:dyDescent="0.2">
      <c r="A20" s="35">
        <v>18</v>
      </c>
      <c r="B20" s="9" t="s">
        <v>1</v>
      </c>
      <c r="C20" s="10" t="s">
        <v>27</v>
      </c>
      <c r="D20" s="11" t="s">
        <v>94</v>
      </c>
      <c r="E20" s="16">
        <v>125</v>
      </c>
      <c r="F20" s="18">
        <v>1234.93</v>
      </c>
      <c r="G20" s="31" t="s">
        <v>84</v>
      </c>
      <c r="H20" s="10" t="s">
        <v>20</v>
      </c>
      <c r="I20" s="35" t="s">
        <v>39</v>
      </c>
      <c r="J20" s="35" t="s">
        <v>33</v>
      </c>
      <c r="K20" s="35" t="s">
        <v>44</v>
      </c>
      <c r="Q20" s="8"/>
      <c r="R20" s="8"/>
      <c r="S20" s="8"/>
      <c r="T20" s="8"/>
      <c r="U20" s="8"/>
      <c r="V20" s="8"/>
      <c r="W20" s="8"/>
      <c r="X20" s="8"/>
      <c r="Y20" s="8"/>
    </row>
    <row r="21" spans="1:25" s="5" customFormat="1" ht="13.5" x14ac:dyDescent="0.25">
      <c r="A21" s="35">
        <v>19</v>
      </c>
      <c r="B21" s="9" t="s">
        <v>1</v>
      </c>
      <c r="C21" s="13" t="s">
        <v>27</v>
      </c>
      <c r="D21" s="15" t="s">
        <v>95</v>
      </c>
      <c r="E21" s="16">
        <v>0</v>
      </c>
      <c r="F21" s="19">
        <v>291.10000000000002</v>
      </c>
      <c r="G21" s="31" t="s">
        <v>113</v>
      </c>
      <c r="H21" s="14" t="s">
        <v>32</v>
      </c>
      <c r="I21" s="35" t="s">
        <v>67</v>
      </c>
      <c r="J21" s="35" t="s">
        <v>33</v>
      </c>
      <c r="K21" s="35" t="s">
        <v>44</v>
      </c>
      <c r="L21" s="26"/>
      <c r="M21" s="26"/>
      <c r="N21" s="26"/>
      <c r="O21" s="26"/>
      <c r="P21" s="26"/>
      <c r="Q21" s="7"/>
      <c r="R21" s="7"/>
      <c r="S21" s="7"/>
      <c r="T21" s="7"/>
      <c r="U21" s="7"/>
      <c r="V21" s="7"/>
      <c r="W21" s="7"/>
      <c r="X21" s="7"/>
      <c r="Y21" s="7"/>
    </row>
    <row r="22" spans="1:25" s="1" customFormat="1" ht="12" x14ac:dyDescent="0.2">
      <c r="A22" s="35">
        <v>20</v>
      </c>
      <c r="B22" s="9" t="s">
        <v>11</v>
      </c>
      <c r="C22" s="10" t="s">
        <v>23</v>
      </c>
      <c r="D22" s="11" t="s">
        <v>105</v>
      </c>
      <c r="E22" s="12">
        <v>1.5</v>
      </c>
      <c r="F22" s="12">
        <v>4.75</v>
      </c>
      <c r="G22" s="31" t="s">
        <v>81</v>
      </c>
      <c r="H22" s="10" t="s">
        <v>10</v>
      </c>
      <c r="I22" s="35" t="s">
        <v>60</v>
      </c>
      <c r="J22" s="35" t="s">
        <v>33</v>
      </c>
      <c r="K22" s="35" t="s">
        <v>44</v>
      </c>
      <c r="Q22" s="7"/>
      <c r="R22" s="7"/>
      <c r="S22" s="7"/>
      <c r="T22" s="7"/>
      <c r="U22" s="7"/>
      <c r="V22" s="7"/>
      <c r="W22" s="7"/>
      <c r="X22" s="7"/>
      <c r="Y22" s="7"/>
    </row>
    <row r="23" spans="1:25" s="1" customFormat="1" ht="12" x14ac:dyDescent="0.2">
      <c r="A23" s="35">
        <v>21</v>
      </c>
      <c r="B23" s="9" t="s">
        <v>2</v>
      </c>
      <c r="C23" s="10" t="s">
        <v>24</v>
      </c>
      <c r="D23" s="11" t="s">
        <v>96</v>
      </c>
      <c r="E23" s="16">
        <v>110</v>
      </c>
      <c r="F23" s="18">
        <v>2094.27</v>
      </c>
      <c r="G23" s="31" t="s">
        <v>84</v>
      </c>
      <c r="H23" s="10" t="s">
        <v>12</v>
      </c>
      <c r="I23" s="35" t="s">
        <v>40</v>
      </c>
      <c r="J23" s="35" t="s">
        <v>33</v>
      </c>
      <c r="K23" s="35" t="s">
        <v>44</v>
      </c>
      <c r="Q23" s="7"/>
      <c r="R23" s="7"/>
      <c r="S23" s="7"/>
      <c r="T23" s="7"/>
      <c r="U23" s="7"/>
      <c r="V23" s="7"/>
      <c r="W23" s="7"/>
      <c r="X23" s="7"/>
      <c r="Y23" s="7"/>
    </row>
    <row r="24" spans="1:25" s="1" customFormat="1" ht="12" x14ac:dyDescent="0.2">
      <c r="A24" s="35">
        <v>22</v>
      </c>
      <c r="B24" s="9" t="s">
        <v>2</v>
      </c>
      <c r="C24" s="10" t="s">
        <v>25</v>
      </c>
      <c r="D24" s="11" t="s">
        <v>97</v>
      </c>
      <c r="E24" s="16">
        <v>50</v>
      </c>
      <c r="F24" s="18">
        <v>584.24</v>
      </c>
      <c r="G24" s="31" t="s">
        <v>81</v>
      </c>
      <c r="H24" s="10" t="s">
        <v>13</v>
      </c>
      <c r="I24" s="35" t="s">
        <v>49</v>
      </c>
      <c r="J24" s="35" t="s">
        <v>33</v>
      </c>
      <c r="K24" s="35" t="s">
        <v>44</v>
      </c>
      <c r="Q24" s="7"/>
      <c r="R24" s="7"/>
      <c r="S24" s="7"/>
      <c r="T24" s="7"/>
      <c r="U24" s="7"/>
      <c r="V24" s="7"/>
      <c r="W24" s="7"/>
      <c r="X24" s="7"/>
      <c r="Y24" s="7"/>
    </row>
    <row r="25" spans="1:25" s="1" customFormat="1" ht="12" x14ac:dyDescent="0.2">
      <c r="A25" s="35">
        <v>23</v>
      </c>
      <c r="B25" s="9" t="s">
        <v>2</v>
      </c>
      <c r="C25" s="10" t="s">
        <v>26</v>
      </c>
      <c r="D25" s="11" t="s">
        <v>106</v>
      </c>
      <c r="E25" s="16">
        <v>100</v>
      </c>
      <c r="F25" s="18">
        <v>735.1</v>
      </c>
      <c r="G25" s="31" t="s">
        <v>81</v>
      </c>
      <c r="H25" s="10" t="s">
        <v>14</v>
      </c>
      <c r="I25" s="35" t="s">
        <v>38</v>
      </c>
      <c r="J25" s="35" t="s">
        <v>34</v>
      </c>
      <c r="K25" s="35" t="s">
        <v>44</v>
      </c>
      <c r="Q25" s="7"/>
      <c r="R25" s="7"/>
      <c r="S25" s="7"/>
      <c r="T25" s="7"/>
      <c r="U25" s="7"/>
      <c r="V25" s="7"/>
      <c r="W25" s="7"/>
      <c r="X25" s="7"/>
      <c r="Y25" s="7"/>
    </row>
    <row r="26" spans="1:25" s="1" customFormat="1" ht="12" x14ac:dyDescent="0.2">
      <c r="A26" s="35">
        <v>24</v>
      </c>
      <c r="B26" s="9" t="s">
        <v>2</v>
      </c>
      <c r="C26" s="10" t="s">
        <v>26</v>
      </c>
      <c r="D26" s="11" t="s">
        <v>107</v>
      </c>
      <c r="E26" s="16">
        <v>79</v>
      </c>
      <c r="F26" s="18">
        <v>1062</v>
      </c>
      <c r="G26" s="31" t="s">
        <v>81</v>
      </c>
      <c r="H26" s="10" t="s">
        <v>15</v>
      </c>
      <c r="I26" s="35" t="s">
        <v>45</v>
      </c>
      <c r="J26" s="35" t="s">
        <v>34</v>
      </c>
      <c r="K26" s="35" t="s">
        <v>44</v>
      </c>
      <c r="Q26" s="7"/>
      <c r="R26" s="7"/>
      <c r="S26" s="7"/>
      <c r="T26" s="7"/>
      <c r="U26" s="7"/>
      <c r="V26" s="7"/>
      <c r="W26" s="7"/>
      <c r="X26" s="7"/>
      <c r="Y26" s="7"/>
    </row>
    <row r="27" spans="1:25" s="1" customFormat="1" ht="12" x14ac:dyDescent="0.2">
      <c r="A27" s="35">
        <v>25</v>
      </c>
      <c r="B27" s="9" t="s">
        <v>2</v>
      </c>
      <c r="C27" s="10" t="s">
        <v>26</v>
      </c>
      <c r="D27" s="11" t="s">
        <v>108</v>
      </c>
      <c r="E27" s="16">
        <v>50</v>
      </c>
      <c r="F27" s="18">
        <v>618.63</v>
      </c>
      <c r="G27" s="31" t="s">
        <v>81</v>
      </c>
      <c r="H27" s="10" t="s">
        <v>16</v>
      </c>
      <c r="I27" s="35" t="s">
        <v>39</v>
      </c>
      <c r="J27" s="35" t="s">
        <v>33</v>
      </c>
      <c r="K27" s="35" t="s">
        <v>44</v>
      </c>
    </row>
    <row r="28" spans="1:25" s="1" customFormat="1" ht="12" x14ac:dyDescent="0.2">
      <c r="A28" s="35">
        <v>26</v>
      </c>
      <c r="B28" s="9" t="s">
        <v>2</v>
      </c>
      <c r="C28" s="10" t="s">
        <v>26</v>
      </c>
      <c r="D28" s="11" t="s">
        <v>109</v>
      </c>
      <c r="E28" s="16">
        <v>250</v>
      </c>
      <c r="F28" s="18">
        <v>2861.9</v>
      </c>
      <c r="G28" s="31" t="s">
        <v>81</v>
      </c>
      <c r="H28" s="10" t="s">
        <v>17</v>
      </c>
      <c r="I28" s="35" t="s">
        <v>50</v>
      </c>
      <c r="J28" s="35" t="s">
        <v>33</v>
      </c>
      <c r="K28" s="35" t="s">
        <v>44</v>
      </c>
    </row>
    <row r="29" spans="1:25" s="1" customFormat="1" ht="12" x14ac:dyDescent="0.2">
      <c r="A29" s="35">
        <v>27</v>
      </c>
      <c r="B29" s="9" t="s">
        <v>2</v>
      </c>
      <c r="C29" s="10" t="s">
        <v>26</v>
      </c>
      <c r="D29" s="11" t="s">
        <v>86</v>
      </c>
      <c r="E29" s="16">
        <v>100</v>
      </c>
      <c r="F29" s="18">
        <v>639.89</v>
      </c>
      <c r="G29" s="31" t="s">
        <v>81</v>
      </c>
      <c r="H29" s="10" t="s">
        <v>47</v>
      </c>
      <c r="I29" s="35" t="s">
        <v>46</v>
      </c>
      <c r="J29" s="35" t="s">
        <v>34</v>
      </c>
      <c r="K29" s="35" t="s">
        <v>48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5" s="1" customFormat="1" ht="12" x14ac:dyDescent="0.2">
      <c r="A30" s="35">
        <v>28</v>
      </c>
      <c r="B30" s="9" t="s">
        <v>2</v>
      </c>
      <c r="C30" s="10" t="s">
        <v>26</v>
      </c>
      <c r="D30" s="11" t="s">
        <v>116</v>
      </c>
      <c r="E30" s="16">
        <v>130</v>
      </c>
      <c r="F30" s="18">
        <v>660</v>
      </c>
      <c r="G30" s="31" t="s">
        <v>81</v>
      </c>
      <c r="H30" s="10" t="s">
        <v>114</v>
      </c>
      <c r="I30" s="35" t="s">
        <v>115</v>
      </c>
      <c r="J30" s="35" t="s">
        <v>34</v>
      </c>
      <c r="K30" s="35" t="s">
        <v>48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5" s="1" customFormat="1" ht="12" x14ac:dyDescent="0.2">
      <c r="A31" s="35">
        <v>29</v>
      </c>
      <c r="B31" s="9" t="s">
        <v>3</v>
      </c>
      <c r="C31" s="10" t="s">
        <v>65</v>
      </c>
      <c r="D31" s="11" t="s">
        <v>87</v>
      </c>
      <c r="E31" s="16">
        <v>80</v>
      </c>
      <c r="F31" s="18">
        <v>584</v>
      </c>
      <c r="G31" s="31" t="s">
        <v>81</v>
      </c>
      <c r="H31" s="10" t="s">
        <v>63</v>
      </c>
      <c r="I31" s="35" t="s">
        <v>64</v>
      </c>
      <c r="J31" s="35" t="s">
        <v>33</v>
      </c>
      <c r="K31" s="35" t="s">
        <v>44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5" x14ac:dyDescent="0.2">
      <c r="E32" s="17">
        <f>SUM(E3:E31)</f>
        <v>4336.16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8:23" x14ac:dyDescent="0.2">
      <c r="O33" s="8"/>
      <c r="P33" s="8"/>
      <c r="Q33" s="8"/>
      <c r="R33" s="8"/>
      <c r="S33" s="8"/>
      <c r="T33" s="8"/>
      <c r="U33" s="8"/>
      <c r="V33" s="8"/>
      <c r="W33" s="8"/>
    </row>
    <row r="34" spans="8:23" x14ac:dyDescent="0.2">
      <c r="J34" s="29"/>
      <c r="K34" s="29"/>
      <c r="O34" s="8"/>
      <c r="P34" s="8"/>
      <c r="Q34" s="8"/>
      <c r="R34" s="8"/>
      <c r="S34" s="8"/>
      <c r="T34" s="8"/>
      <c r="U34" s="8"/>
      <c r="V34" s="8"/>
      <c r="W34" s="8"/>
    </row>
    <row r="35" spans="8:23" x14ac:dyDescent="0.2">
      <c r="J35" s="30"/>
      <c r="K35" s="30"/>
      <c r="O35" s="8"/>
      <c r="P35" s="8"/>
      <c r="Q35" s="8"/>
      <c r="R35" s="8"/>
      <c r="S35" s="8"/>
      <c r="T35" s="8"/>
      <c r="U35" s="8"/>
      <c r="V35" s="8"/>
      <c r="W35" s="8"/>
    </row>
    <row r="36" spans="8:23" x14ac:dyDescent="0.2">
      <c r="H36" s="38"/>
      <c r="J36" s="29"/>
      <c r="K36" s="29"/>
      <c r="O36" s="8"/>
      <c r="P36" s="8"/>
      <c r="Q36" s="8"/>
      <c r="R36" s="8"/>
      <c r="S36" s="8"/>
      <c r="T36" s="8"/>
      <c r="U36" s="8"/>
      <c r="V36" s="8"/>
      <c r="W36" s="8"/>
    </row>
    <row r="37" spans="8:23" x14ac:dyDescent="0.2">
      <c r="J37" s="29"/>
      <c r="K37" s="29"/>
      <c r="O37" s="8"/>
      <c r="P37" s="8"/>
      <c r="Q37" s="8"/>
      <c r="R37" s="8"/>
      <c r="S37" s="8"/>
      <c r="T37" s="8"/>
      <c r="U37" s="8"/>
      <c r="V37" s="8"/>
      <c r="W37" s="8"/>
    </row>
    <row r="38" spans="8:23" x14ac:dyDescent="0.2">
      <c r="O38" s="8"/>
      <c r="P38" s="8"/>
      <c r="Q38" s="8"/>
      <c r="R38" s="8"/>
      <c r="S38" s="8"/>
      <c r="T38" s="8"/>
      <c r="U38" s="8"/>
      <c r="V38" s="8"/>
      <c r="W38" s="8"/>
    </row>
    <row r="39" spans="8:23" x14ac:dyDescent="0.2">
      <c r="O39" s="8"/>
      <c r="P39" s="8"/>
      <c r="Q39" s="8"/>
      <c r="R39" s="8"/>
      <c r="S39" s="8"/>
      <c r="T39" s="8"/>
      <c r="U39" s="8"/>
      <c r="V39" s="8"/>
      <c r="W39" s="8"/>
    </row>
    <row r="41" spans="8:23" x14ac:dyDescent="0.2">
      <c r="H41" s="39"/>
    </row>
  </sheetData>
  <sortState xmlns:xlrd2="http://schemas.microsoft.com/office/spreadsheetml/2017/richdata2" ref="D4:V26">
    <sortCondition ref="D4:D26"/>
  </sortState>
  <mergeCells count="1">
    <mergeCell ref="A1:K1"/>
  </mergeCells>
  <pageMargins left="0.25" right="0.25" top="0.75" bottom="0.75" header="0.3" footer="0.3"/>
  <pageSetup paperSize="5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Solar</vt:lpstr>
      <vt:lpstr>Solar!Print_Area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McAtamney Vecchiolla, Shawn G</dc:creator>
  <cp:lastModifiedBy>d2watkin</cp:lastModifiedBy>
  <cp:lastPrinted>2019-07-09T17:37:23Z</cp:lastPrinted>
  <dcterms:created xsi:type="dcterms:W3CDTF">2018-09-11T18:00:33Z</dcterms:created>
  <dcterms:modified xsi:type="dcterms:W3CDTF">2019-12-20T19:25:53Z</dcterms:modified>
</cp:coreProperties>
</file>